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'35.人口'!$A$1:$J$15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I9" i="1"/>
  <c r="J9" i="1" s="1"/>
  <c r="H9" i="1"/>
  <c r="H6" i="1" s="1"/>
  <c r="G9" i="1"/>
  <c r="F9" i="1"/>
  <c r="J8" i="1"/>
  <c r="J7" i="1"/>
  <c r="G6" i="1"/>
  <c r="F6" i="1"/>
  <c r="I6" i="1" l="1"/>
  <c r="J6" i="1" s="1"/>
</calcChain>
</file>

<file path=xl/sharedStrings.xml><?xml version="1.0" encoding="utf-8"?>
<sst xmlns="http://schemas.openxmlformats.org/spreadsheetml/2006/main" count="21" uniqueCount="19">
  <si>
    <t>人　　口　　49</t>
    <rPh sb="0" eb="1">
      <t>ヒト</t>
    </rPh>
    <rPh sb="3" eb="4">
      <t>クチ</t>
    </rPh>
    <phoneticPr fontId="3"/>
  </si>
  <si>
    <t>３５．住宅の建て方別住宅に住む一般世帯数  (平成27年10月1日）</t>
    <rPh sb="3" eb="5">
      <t>ジュウタク</t>
    </rPh>
    <rPh sb="6" eb="9">
      <t>タテカタ</t>
    </rPh>
    <rPh sb="9" eb="10">
      <t>ベツ</t>
    </rPh>
    <rPh sb="10" eb="12">
      <t>ジュウタク</t>
    </rPh>
    <rPh sb="13" eb="14">
      <t>ス</t>
    </rPh>
    <rPh sb="15" eb="17">
      <t>イッパン</t>
    </rPh>
    <rPh sb="17" eb="19">
      <t>セタイ</t>
    </rPh>
    <rPh sb="19" eb="20">
      <t>スウ</t>
    </rPh>
    <rPh sb="23" eb="25">
      <t>ヘイセイ</t>
    </rPh>
    <rPh sb="27" eb="28">
      <t>７ネン</t>
    </rPh>
    <rPh sb="30" eb="31">
      <t>１０ガツ</t>
    </rPh>
    <rPh sb="32" eb="33">
      <t>１ニチ</t>
    </rPh>
    <phoneticPr fontId="3"/>
  </si>
  <si>
    <t>単位：世帯、人、㎡</t>
    <rPh sb="0" eb="2">
      <t>タンイ</t>
    </rPh>
    <rPh sb="3" eb="5">
      <t>セタイ</t>
    </rPh>
    <rPh sb="6" eb="7">
      <t>ヒト</t>
    </rPh>
    <phoneticPr fontId="3"/>
  </si>
  <si>
    <t>住宅の
建て方</t>
    <rPh sb="0" eb="2">
      <t>ジュウタク</t>
    </rPh>
    <rPh sb="4" eb="7">
      <t>タテカタ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</si>
  <si>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</si>
  <si>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主世帯</t>
    <rPh sb="0" eb="1">
      <t>シュ</t>
    </rPh>
    <rPh sb="1" eb="3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</si>
  <si>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</si>
  <si>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</si>
  <si>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１世帯当たり
人　員</t>
    <rPh sb="1" eb="3">
      <t>セタイ</t>
    </rPh>
    <rPh sb="3" eb="4">
      <t>ア</t>
    </rPh>
    <rPh sb="7" eb="8">
      <t>ヒト</t>
    </rPh>
    <rPh sb="9" eb="10">
      <t>イン</t>
    </rPh>
    <phoneticPr fontId="3"/>
  </si>
  <si>
    <t>総数</t>
    <rPh sb="0" eb="1">
      <t>フサ</t>
    </rPh>
    <rPh sb="1" eb="2">
      <t>カズ</t>
    </rPh>
    <phoneticPr fontId="3"/>
  </si>
  <si>
    <t>一戸建</t>
    <rPh sb="0" eb="1">
      <t>イチ</t>
    </rPh>
    <rPh sb="1" eb="2">
      <t>ト</t>
    </rPh>
    <rPh sb="2" eb="3">
      <t>ケン</t>
    </rPh>
    <phoneticPr fontId="3"/>
  </si>
  <si>
    <t>長屋建</t>
    <rPh sb="0" eb="1">
      <t>チョウ</t>
    </rPh>
    <rPh sb="1" eb="2">
      <t>ヤ</t>
    </rPh>
    <rPh sb="2" eb="3">
      <t>タ</t>
    </rPh>
    <phoneticPr fontId="3"/>
  </si>
  <si>
    <t>共同住宅</t>
    <rPh sb="0" eb="2">
      <t>キョウドウ</t>
    </rPh>
    <rPh sb="2" eb="4">
      <t>ジュウタク</t>
    </rPh>
    <phoneticPr fontId="3"/>
  </si>
  <si>
    <t>１・２
階建</t>
    <rPh sb="4" eb="5">
      <t>カイ</t>
    </rPh>
    <rPh sb="5" eb="6">
      <t>タ</t>
    </rPh>
    <phoneticPr fontId="3"/>
  </si>
  <si>
    <t>３～５
階建</t>
    <rPh sb="4" eb="5">
      <t>カイ</t>
    </rPh>
    <rPh sb="5" eb="6">
      <t>タ</t>
    </rPh>
    <phoneticPr fontId="3"/>
  </si>
  <si>
    <t>６～10
階建</t>
    <rPh sb="5" eb="6">
      <t>カイ</t>
    </rPh>
    <rPh sb="6" eb="7">
      <t>タ</t>
    </rPh>
    <phoneticPr fontId="3"/>
  </si>
  <si>
    <t>11階建
以上</t>
    <rPh sb="2" eb="4">
      <t>カイダテ</t>
    </rPh>
    <rPh sb="5" eb="7">
      <t>イジョウ</t>
    </rPh>
    <phoneticPr fontId="8"/>
  </si>
  <si>
    <t>その他</t>
    <rPh sb="2" eb="3">
      <t>ホカ</t>
    </rPh>
    <phoneticPr fontId="3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</si>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</sst>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vertical="center" wrapText="1"/>
    </xf>
    <xf numFmtId="38" fontId="6" fillId="0" borderId="1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177" fontId="4" fillId="0" borderId="0" xfId="0" applyNumberFormat="1" applyFont="1" applyAlignment="1">
      <alignment vertical="center"/>
    </xf>
    <xf numFmtId="38" fontId="6" fillId="0" borderId="1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 wrapText="1"/>
    </xf>
    <xf numFmtId="0" fontId="0" fillId="0" borderId="15" xfId="0" applyBorder="1" applyAlignment="1"/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38" fontId="6" fillId="0" borderId="16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N18"/>
  <sheetViews>
    <sheetView tabSelected="1" view="pageBreakPreview" zoomScaleNormal="100" workbookViewId="0">
      <selection activeCell="A3" sqref="A3"/>
    </sheetView>
  </sheetViews>
  <sheetFormatPr defaultColWidth="8.125" defaultRowHeight="30" customHeight="1"/>
  <cols>
    <col min="1" max="1" width="0.875" style="2" customWidth="1"/>
    <col min="2" max="2" width="1.625" style="2" customWidth="1"/>
    <col min="3" max="3" width="0.875" style="2" customWidth="1"/>
    <col min="4" max="4" width="8.625" style="2" customWidth="1"/>
    <col min="5" max="5" width="0.875" style="2" customWidth="1"/>
    <col min="6" max="10" width="13.625" style="2" customWidth="1"/>
    <col min="11" max="11" width="8.125" style="2" customWidth="1"/>
    <col min="12" max="13" width="18.25" style="2" customWidth="1"/>
    <col min="14" max="14" width="12.125" style="2" customWidth="1"/>
    <col min="15" max="15" width="15.75" style="2" customWidth="1"/>
    <col min="16" max="16384" width="8.1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ht="30" customHeight="1" thickBot="1">
      <c r="J3" s="4" t="s">
        <v>2</v>
      </c>
    </row>
    <row r="4" spans="1:14" ht="39.950000000000003" customHeight="1">
      <c r="A4" s="5"/>
      <c r="B4" s="6" t="s">
        <v>3</v>
      </c>
      <c r="C4" s="6"/>
      <c r="D4" s="6"/>
      <c r="E4" s="7"/>
      <c r="F4" s="8" t="s">
        <v>4</v>
      </c>
      <c r="G4" s="8"/>
      <c r="H4" s="9" t="s">
        <v>5</v>
      </c>
      <c r="I4" s="10"/>
      <c r="J4" s="10"/>
    </row>
    <row r="5" spans="1:14" ht="39.950000000000003" customHeight="1">
      <c r="A5" s="11"/>
      <c r="B5" s="12"/>
      <c r="C5" s="12"/>
      <c r="D5" s="12"/>
      <c r="E5" s="13"/>
      <c r="F5" s="14" t="s">
        <v>6</v>
      </c>
      <c r="G5" s="14" t="s">
        <v>7</v>
      </c>
      <c r="H5" s="14" t="s">
        <v>6</v>
      </c>
      <c r="I5" s="14" t="s">
        <v>7</v>
      </c>
      <c r="J5" s="15" t="s">
        <v>8</v>
      </c>
    </row>
    <row r="6" spans="1:14" ht="39.950000000000003" customHeight="1">
      <c r="A6" s="16"/>
      <c r="B6" s="17" t="s">
        <v>9</v>
      </c>
      <c r="C6" s="17"/>
      <c r="D6" s="17"/>
      <c r="E6" s="18"/>
      <c r="F6" s="19">
        <f>SUM(F7:F9,F14)</f>
        <v>20224</v>
      </c>
      <c r="G6" s="20">
        <f>SUM(G7:G9,G14)</f>
        <v>52871</v>
      </c>
      <c r="H6" s="20">
        <f>SUM(H7:H9,H14)</f>
        <v>20073</v>
      </c>
      <c r="I6" s="20">
        <f>SUM(I7:I9,I14)</f>
        <v>52517</v>
      </c>
      <c r="J6" s="21">
        <f>I6/H6</f>
        <v>2.6163005031634534</v>
      </c>
      <c r="K6" s="22"/>
      <c r="L6" s="22"/>
      <c r="M6" s="23"/>
      <c r="N6" s="23"/>
    </row>
    <row r="7" spans="1:14" ht="39.950000000000003" customHeight="1">
      <c r="A7" s="16"/>
      <c r="B7" s="17" t="s">
        <v>10</v>
      </c>
      <c r="C7" s="17"/>
      <c r="D7" s="17"/>
      <c r="E7" s="18"/>
      <c r="F7" s="24">
        <v>14603</v>
      </c>
      <c r="G7" s="25">
        <v>41140</v>
      </c>
      <c r="H7" s="25">
        <v>14484</v>
      </c>
      <c r="I7" s="25">
        <v>40863</v>
      </c>
      <c r="J7" s="26">
        <f t="shared" ref="J7:J14" si="0">I7/H7</f>
        <v>2.8212510356255178</v>
      </c>
      <c r="K7" s="22"/>
      <c r="L7" s="22"/>
      <c r="M7" s="23"/>
      <c r="N7" s="23"/>
    </row>
    <row r="8" spans="1:14" ht="39.950000000000003" customHeight="1">
      <c r="A8" s="16"/>
      <c r="B8" s="17" t="s">
        <v>11</v>
      </c>
      <c r="C8" s="17"/>
      <c r="D8" s="17"/>
      <c r="E8" s="18"/>
      <c r="F8" s="24">
        <v>341</v>
      </c>
      <c r="G8" s="25">
        <v>694</v>
      </c>
      <c r="H8" s="25">
        <v>335</v>
      </c>
      <c r="I8" s="25">
        <v>685</v>
      </c>
      <c r="J8" s="26">
        <f t="shared" si="0"/>
        <v>2.044776119402985</v>
      </c>
      <c r="K8" s="22"/>
      <c r="L8" s="22"/>
      <c r="M8" s="23"/>
      <c r="N8" s="23"/>
    </row>
    <row r="9" spans="1:14" ht="39.950000000000003" customHeight="1">
      <c r="B9" s="27" t="s">
        <v>12</v>
      </c>
      <c r="C9" s="27"/>
      <c r="D9" s="27"/>
      <c r="E9" s="28"/>
      <c r="F9" s="24">
        <f>SUM(F10:F13)</f>
        <v>5215</v>
      </c>
      <c r="G9" s="25">
        <f>SUM(G10:G13)</f>
        <v>10926</v>
      </c>
      <c r="H9" s="25">
        <f>SUM(H10:H13)</f>
        <v>5189</v>
      </c>
      <c r="I9" s="25">
        <f>SUM(I10:I13)</f>
        <v>10858</v>
      </c>
      <c r="J9" s="26">
        <f t="shared" si="0"/>
        <v>2.0925033725187898</v>
      </c>
      <c r="K9" s="22"/>
      <c r="L9" s="22"/>
      <c r="M9" s="23"/>
      <c r="N9" s="23"/>
    </row>
    <row r="10" spans="1:14" ht="39.950000000000003" customHeight="1">
      <c r="A10" s="29"/>
      <c r="B10" s="30"/>
      <c r="C10" s="31"/>
      <c r="D10" s="32" t="s">
        <v>13</v>
      </c>
      <c r="E10" s="33"/>
      <c r="F10" s="24">
        <v>2453</v>
      </c>
      <c r="G10" s="25">
        <v>4589</v>
      </c>
      <c r="H10" s="25">
        <v>2435</v>
      </c>
      <c r="I10" s="25">
        <v>4537</v>
      </c>
      <c r="J10" s="26">
        <f t="shared" si="0"/>
        <v>1.8632443531827516</v>
      </c>
      <c r="K10" s="22"/>
      <c r="L10" s="22"/>
      <c r="M10" s="23"/>
      <c r="N10" s="23"/>
    </row>
    <row r="11" spans="1:14" ht="39.950000000000003" customHeight="1">
      <c r="A11" s="29"/>
      <c r="B11" s="30"/>
      <c r="C11" s="31"/>
      <c r="D11" s="32" t="s">
        <v>14</v>
      </c>
      <c r="E11" s="33"/>
      <c r="F11" s="24">
        <v>1412</v>
      </c>
      <c r="G11" s="25">
        <v>3159</v>
      </c>
      <c r="H11" s="25">
        <v>1412</v>
      </c>
      <c r="I11" s="25">
        <v>3159</v>
      </c>
      <c r="J11" s="26">
        <f t="shared" si="0"/>
        <v>2.2372521246458925</v>
      </c>
      <c r="K11" s="22"/>
      <c r="L11" s="22"/>
      <c r="M11" s="23"/>
      <c r="N11" s="23"/>
    </row>
    <row r="12" spans="1:14" ht="39.950000000000003" customHeight="1">
      <c r="A12" s="29"/>
      <c r="B12" s="30"/>
      <c r="C12" s="31"/>
      <c r="D12" s="32" t="s">
        <v>15</v>
      </c>
      <c r="E12" s="33"/>
      <c r="F12" s="24">
        <v>776</v>
      </c>
      <c r="G12" s="25">
        <v>1781</v>
      </c>
      <c r="H12" s="25">
        <v>772</v>
      </c>
      <c r="I12" s="25">
        <v>1774</v>
      </c>
      <c r="J12" s="26">
        <f t="shared" si="0"/>
        <v>2.2979274611398965</v>
      </c>
      <c r="K12" s="22"/>
      <c r="L12" s="22"/>
      <c r="M12" s="23"/>
      <c r="N12" s="23"/>
    </row>
    <row r="13" spans="1:14" ht="39.950000000000003" customHeight="1">
      <c r="A13" s="34"/>
      <c r="B13" s="35"/>
      <c r="C13" s="16"/>
      <c r="D13" s="32" t="s">
        <v>16</v>
      </c>
      <c r="E13" s="33"/>
      <c r="F13" s="24">
        <v>574</v>
      </c>
      <c r="G13" s="25">
        <v>1397</v>
      </c>
      <c r="H13" s="25">
        <v>570</v>
      </c>
      <c r="I13" s="25">
        <v>1388</v>
      </c>
      <c r="J13" s="26">
        <f t="shared" si="0"/>
        <v>2.4350877192982456</v>
      </c>
      <c r="K13" s="22"/>
      <c r="L13" s="22"/>
      <c r="M13" s="23"/>
      <c r="N13" s="23"/>
    </row>
    <row r="14" spans="1:14" ht="39.950000000000003" customHeight="1">
      <c r="A14" s="36"/>
      <c r="B14" s="17" t="s">
        <v>17</v>
      </c>
      <c r="C14" s="17"/>
      <c r="D14" s="17"/>
      <c r="E14" s="37"/>
      <c r="F14" s="38">
        <v>65</v>
      </c>
      <c r="G14" s="39">
        <v>111</v>
      </c>
      <c r="H14" s="39">
        <v>65</v>
      </c>
      <c r="I14" s="39">
        <v>111</v>
      </c>
      <c r="J14" s="40">
        <f t="shared" si="0"/>
        <v>1.7076923076923076</v>
      </c>
      <c r="K14" s="22"/>
      <c r="L14" s="22"/>
      <c r="M14" s="23"/>
      <c r="N14" s="23"/>
    </row>
    <row r="15" spans="1:14" ht="30" customHeight="1">
      <c r="J15" s="41" t="s">
        <v>18</v>
      </c>
    </row>
    <row r="17" spans="3:10" ht="20.100000000000001" customHeight="1">
      <c r="C17" s="42"/>
      <c r="D17" s="43"/>
      <c r="E17" s="43"/>
      <c r="F17" s="43"/>
      <c r="G17" s="43"/>
      <c r="H17" s="43"/>
      <c r="I17" s="43"/>
      <c r="J17" s="43"/>
    </row>
    <row r="18" spans="3:10" ht="30" customHeight="1">
      <c r="D18" s="44"/>
      <c r="E18" s="44"/>
      <c r="F18" s="44"/>
      <c r="G18" s="44"/>
      <c r="H18" s="44"/>
      <c r="I18" s="44"/>
      <c r="J18" s="44"/>
    </row>
  </sheetData>
  <mergeCells count="12">
    <mergeCell ref="B7:D7"/>
    <mergeCell ref="B8:D8"/>
    <mergeCell ref="B9:D9"/>
    <mergeCell ref="B14:D14"/>
    <mergeCell ref="D17:J17"/>
    <mergeCell ref="D18:J18"/>
    <mergeCell ref="A1:J1"/>
    <mergeCell ref="A2:J2"/>
    <mergeCell ref="B4:D5"/>
    <mergeCell ref="F4:G4"/>
    <mergeCell ref="H4:J4"/>
    <mergeCell ref="B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35.人口</vt:lpstr>
      <vt:lpstr>'35.人口'!Print_Area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2017-03-23T06:39:10Z</dcterms:created>
  <dcterms:modified xsi:type="dcterms:W3CDTF">2017-03-23T06:39:26Z</dcterms:modified>
</cp:coreProperties>
</file>