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41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'41.人口'!$A$1:$P$37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E21" i="1"/>
  <c r="D21" i="1"/>
  <c r="F20" i="1"/>
  <c r="D20" i="1" s="1"/>
  <c r="E20" i="1"/>
  <c r="F19" i="1"/>
  <c r="E19" i="1"/>
  <c r="D19" i="1" s="1"/>
  <c r="F18" i="1"/>
  <c r="E18" i="1"/>
  <c r="D18" i="1"/>
  <c r="F17" i="1"/>
  <c r="E17" i="1"/>
  <c r="D17" i="1"/>
  <c r="F16" i="1"/>
  <c r="D16" i="1" s="1"/>
  <c r="E16" i="1"/>
  <c r="F15" i="1"/>
  <c r="E15" i="1"/>
  <c r="D15" i="1" s="1"/>
  <c r="F14" i="1"/>
  <c r="E14" i="1"/>
  <c r="D14" i="1"/>
  <c r="F13" i="1"/>
  <c r="E13" i="1"/>
  <c r="D13" i="1"/>
  <c r="F12" i="1"/>
  <c r="D12" i="1" s="1"/>
  <c r="E12" i="1"/>
  <c r="F11" i="1"/>
  <c r="E11" i="1"/>
  <c r="D11" i="1" s="1"/>
  <c r="F10" i="1"/>
  <c r="E10" i="1"/>
  <c r="D10" i="1"/>
  <c r="F9" i="1"/>
  <c r="E9" i="1"/>
  <c r="D9" i="1"/>
  <c r="F8" i="1"/>
  <c r="D8" i="1" s="1"/>
  <c r="E8" i="1"/>
  <c r="F7" i="1"/>
  <c r="E7" i="1"/>
  <c r="D7" i="1" s="1"/>
  <c r="F6" i="1"/>
  <c r="E6" i="1"/>
  <c r="D6" i="1"/>
</calcChain>
</file>

<file path=xl/sharedStrings.xml><?xml version="1.0" encoding="utf-8"?>
<sst xmlns="http://schemas.openxmlformats.org/spreadsheetml/2006/main" count="43" uniqueCount="33">
  <si>
    <t>58　　人　　口</t>
    <rPh sb="4" eb="5">
      <t>ジン</t>
    </rPh>
    <rPh sb="7" eb="8">
      <t>クチ</t>
    </rPh>
    <phoneticPr fontId="3"/>
  </si>
  <si>
    <t>４１．外国人国別・男女別人口の推移（各年12月末現在）</t>
    <rPh sb="15" eb="17">
      <t>スイイ</t>
    </rPh>
    <phoneticPr fontId="6"/>
  </si>
  <si>
    <t>単位：人</t>
  </si>
  <si>
    <t>年</t>
    <rPh sb="0" eb="1">
      <t>ネン</t>
    </rPh>
    <phoneticPr fontId="6"/>
  </si>
  <si>
    <t>世帯数</t>
    <phoneticPr fontId="6"/>
  </si>
  <si>
    <t>総数</t>
    <phoneticPr fontId="3"/>
  </si>
  <si>
    <t>中国</t>
  </si>
  <si>
    <t>韓国･朝鮮</t>
  </si>
  <si>
    <t>ブラジル</t>
    <phoneticPr fontId="6"/>
  </si>
  <si>
    <t>フィリピン</t>
    <phoneticPr fontId="6"/>
  </si>
  <si>
    <t>その他</t>
  </si>
  <si>
    <t>男</t>
  </si>
  <si>
    <t>女</t>
  </si>
  <si>
    <t>平成12年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</si>
  <si>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</si>
  <si>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</si>
  <si>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</si>
  <si>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</si>
  <si>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</si>
  <si>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</si>
  <si>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</si>
  <si>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</si>
  <si>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</si>
  <si>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</si>
  <si>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</si>
  <si>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</si>
  <si>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</si>
  <si>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</si>
  <si>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</si>
  <si>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t>市民総務部市民安全課</t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6"/>
  </si>
  <si>
    <t>※</t>
    <phoneticPr fontId="3"/>
  </si>
  <si>
    <t>平成23年までは外国人登録法（平成24年7月8日廃止）に平成24年以降は住民基本台帳法（平</t>
    <rPh sb="0" eb="2">
      <t>ヘイセイ</t>
    </rPh>
    <rPh sb="4" eb="5">
      <t>ネン</t>
    </rPh>
    <rPh sb="8" eb="10">
      <t>ガイコク</t>
    </rPh>
    <rPh sb="10" eb="11">
      <t>ジン</t>
    </rPh>
    <rPh sb="11" eb="14">
      <t>トウロクホウ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ハイシ</t>
    </rPh>
    <rPh sb="28" eb="30">
      <t>ヘイセイ</t>
    </rPh>
    <rPh sb="32" eb="33">
      <t>ネン</t>
    </rPh>
    <rPh sb="33" eb="35">
      <t>イコウ</t>
    </rPh>
    <rPh sb="36" eb="38">
      <t>ジュウミン</t>
    </rPh>
    <rPh sb="38" eb="40">
      <t>キホン</t>
    </rPh>
    <rPh sb="40" eb="42">
      <t>ダイチョウ</t>
    </rPh>
    <rPh sb="42" eb="43">
      <t>ホウ</t>
    </rPh>
    <rPh sb="44" eb="45">
      <t>タイラ</t>
    </rPh>
    <phoneticPr fontId="3"/>
  </si>
  <si>
    <t>成24年７月９日改正）に、それぞれ基づきます。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</si>
</sst>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51">
    <xf numFmtId="0" fontId="0" fillId="0" borderId="0" xfId="0"/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176" fontId="4" fillId="0" borderId="1" xfId="2" applyNumberFormat="1" applyFont="1" applyFill="1" applyBorder="1" applyAlignment="1">
      <alignment horizontal="right"/>
    </xf>
    <xf numFmtId="176" fontId="4" fillId="0" borderId="2" xfId="2" applyNumberFormat="1" applyFont="1" applyFill="1" applyBorder="1" applyAlignment="1">
      <alignment horizontal="center" vertical="center" justifyLastLine="1"/>
    </xf>
    <xf numFmtId="176" fontId="4" fillId="0" borderId="3" xfId="2" applyNumberFormat="1" applyFont="1" applyFill="1" applyBorder="1" applyAlignment="1">
      <alignment horizontal="center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justifyLastLine="1"/>
    </xf>
    <xf numFmtId="176" fontId="4" fillId="0" borderId="9" xfId="2" applyNumberFormat="1" applyFont="1" applyFill="1" applyBorder="1" applyAlignment="1">
      <alignment horizontal="center" vertical="center" justifyLastLine="1"/>
    </xf>
    <xf numFmtId="176" fontId="4" fillId="0" borderId="10" xfId="2" applyNumberFormat="1" applyFont="1" applyFill="1" applyBorder="1" applyAlignment="1">
      <alignment horizontal="center" vertical="center" justifyLastLine="1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12" xfId="2" applyNumberFormat="1" applyFont="1" applyFill="1" applyBorder="1" applyAlignment="1">
      <alignment horizontal="distributed" vertical="center" justifyLastLine="1"/>
    </xf>
    <xf numFmtId="176" fontId="4" fillId="0" borderId="13" xfId="2" applyNumberFormat="1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38" fontId="8" fillId="0" borderId="16" xfId="1" applyFont="1" applyFill="1" applyBorder="1" applyAlignment="1">
      <alignment horizontal="right" vertical="center"/>
    </xf>
    <xf numFmtId="38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38" fontId="8" fillId="0" borderId="0" xfId="0" applyNumberFormat="1" applyFont="1" applyFill="1" applyBorder="1" applyAlignment="1">
      <alignment vertical="center"/>
    </xf>
    <xf numFmtId="38" fontId="8" fillId="0" borderId="16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38" fontId="8" fillId="0" borderId="19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38" fontId="8" fillId="0" borderId="1" xfId="0" applyNumberFormat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49" fontId="4" fillId="0" borderId="0" xfId="2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view="pageBreakPreview" zoomScaleNormal="100" zoomScaleSheetLayoutView="100" workbookViewId="0">
      <pane ySplit="5" topLeftCell="A6" activePane="bottomLeft" state="frozen"/>
      <selection pane="bottomLeft" activeCell="D5" sqref="D5:D7"/>
    </sheetView>
  </sheetViews>
  <sheetFormatPr defaultColWidth="5.625" defaultRowHeight="24.95" customHeight="1"/>
  <cols>
    <col min="1" max="1" width="2.375" style="2" customWidth="1"/>
    <col min="2" max="2" width="10.625" style="2" customWidth="1"/>
    <col min="3" max="3" width="7.625" style="2" customWidth="1"/>
    <col min="4" max="16" width="5.375" style="2" customWidth="1"/>
    <col min="17" max="16384" width="5.625" style="2"/>
  </cols>
  <sheetData>
    <row r="1" spans="1:2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3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3" ht="20.100000000000001" customHeight="1" thickBot="1">
      <c r="N3" s="4"/>
      <c r="O3" s="4"/>
      <c r="P3" s="5" t="s">
        <v>2</v>
      </c>
    </row>
    <row r="4" spans="1:23" ht="24.95" customHeight="1">
      <c r="A4" s="6" t="s">
        <v>3</v>
      </c>
      <c r="B4" s="7"/>
      <c r="C4" s="8" t="s">
        <v>4</v>
      </c>
      <c r="D4" s="9" t="s">
        <v>5</v>
      </c>
      <c r="E4" s="10"/>
      <c r="F4" s="10"/>
      <c r="G4" s="11" t="s">
        <v>6</v>
      </c>
      <c r="H4" s="12"/>
      <c r="I4" s="11" t="s">
        <v>7</v>
      </c>
      <c r="J4" s="12"/>
      <c r="K4" s="11" t="s">
        <v>8</v>
      </c>
      <c r="L4" s="12"/>
      <c r="M4" s="13" t="s">
        <v>9</v>
      </c>
      <c r="N4" s="14"/>
      <c r="O4" s="11" t="s">
        <v>10</v>
      </c>
      <c r="P4" s="15"/>
    </row>
    <row r="5" spans="1:23" ht="24.95" customHeight="1">
      <c r="A5" s="16"/>
      <c r="B5" s="17"/>
      <c r="C5" s="18"/>
      <c r="D5" s="19"/>
      <c r="E5" s="20" t="s">
        <v>11</v>
      </c>
      <c r="F5" s="21" t="s">
        <v>12</v>
      </c>
      <c r="G5" s="20" t="s">
        <v>11</v>
      </c>
      <c r="H5" s="21" t="s">
        <v>12</v>
      </c>
      <c r="I5" s="20" t="s">
        <v>11</v>
      </c>
      <c r="J5" s="21" t="s">
        <v>12</v>
      </c>
      <c r="K5" s="20" t="s">
        <v>11</v>
      </c>
      <c r="L5" s="21" t="s">
        <v>12</v>
      </c>
      <c r="M5" s="20" t="s">
        <v>11</v>
      </c>
      <c r="N5" s="21" t="s">
        <v>12</v>
      </c>
      <c r="O5" s="20" t="s">
        <v>11</v>
      </c>
      <c r="P5" s="21" t="s">
        <v>12</v>
      </c>
    </row>
    <row r="6" spans="1:23" ht="21.95" customHeight="1">
      <c r="A6" s="22" t="s">
        <v>13</v>
      </c>
      <c r="B6" s="23"/>
      <c r="C6" s="24">
        <v>304</v>
      </c>
      <c r="D6" s="25">
        <f t="shared" ref="D6:D18" si="0">E6+F6</f>
        <v>369</v>
      </c>
      <c r="E6" s="25">
        <f t="shared" ref="E6:F19" si="1">SUM(G6,I6,K6,M6,O6)</f>
        <v>103</v>
      </c>
      <c r="F6" s="25">
        <f t="shared" si="1"/>
        <v>266</v>
      </c>
      <c r="G6" s="25">
        <v>21</v>
      </c>
      <c r="H6" s="25">
        <v>164</v>
      </c>
      <c r="I6" s="25">
        <v>50</v>
      </c>
      <c r="J6" s="25">
        <v>58</v>
      </c>
      <c r="K6" s="25">
        <v>18</v>
      </c>
      <c r="L6" s="25">
        <v>27</v>
      </c>
      <c r="M6" s="25">
        <v>1</v>
      </c>
      <c r="N6" s="25">
        <v>7</v>
      </c>
      <c r="O6" s="25">
        <v>13</v>
      </c>
      <c r="P6" s="25">
        <v>10</v>
      </c>
      <c r="Q6" s="26"/>
    </row>
    <row r="7" spans="1:23" ht="21.95" customHeight="1">
      <c r="A7" s="27" t="s">
        <v>14</v>
      </c>
      <c r="B7" s="28"/>
      <c r="C7" s="24">
        <v>350</v>
      </c>
      <c r="D7" s="25">
        <f t="shared" si="0"/>
        <v>428</v>
      </c>
      <c r="E7" s="25">
        <f t="shared" si="1"/>
        <v>112</v>
      </c>
      <c r="F7" s="25">
        <f t="shared" si="1"/>
        <v>316</v>
      </c>
      <c r="G7" s="25">
        <v>22</v>
      </c>
      <c r="H7" s="25">
        <v>211</v>
      </c>
      <c r="I7" s="25">
        <v>49</v>
      </c>
      <c r="J7" s="25">
        <v>55</v>
      </c>
      <c r="K7" s="25">
        <v>22</v>
      </c>
      <c r="L7" s="25">
        <v>28</v>
      </c>
      <c r="M7" s="25">
        <v>2</v>
      </c>
      <c r="N7" s="25">
        <v>10</v>
      </c>
      <c r="O7" s="25">
        <v>17</v>
      </c>
      <c r="P7" s="25">
        <v>12</v>
      </c>
      <c r="Q7" s="26"/>
    </row>
    <row r="8" spans="1:23" ht="21.95" customHeight="1">
      <c r="A8" s="27" t="s">
        <v>15</v>
      </c>
      <c r="B8" s="28"/>
      <c r="C8" s="24">
        <v>390</v>
      </c>
      <c r="D8" s="25">
        <f t="shared" si="0"/>
        <v>463</v>
      </c>
      <c r="E8" s="25">
        <f t="shared" si="1"/>
        <v>112</v>
      </c>
      <c r="F8" s="25">
        <f t="shared" si="1"/>
        <v>351</v>
      </c>
      <c r="G8" s="25">
        <v>24</v>
      </c>
      <c r="H8" s="25">
        <v>243</v>
      </c>
      <c r="I8" s="25">
        <v>45</v>
      </c>
      <c r="J8" s="25">
        <v>56</v>
      </c>
      <c r="K8" s="25">
        <v>21</v>
      </c>
      <c r="L8" s="25">
        <v>26</v>
      </c>
      <c r="M8" s="25">
        <v>2</v>
      </c>
      <c r="N8" s="25">
        <v>11</v>
      </c>
      <c r="O8" s="25">
        <v>20</v>
      </c>
      <c r="P8" s="25">
        <v>15</v>
      </c>
      <c r="Q8" s="26"/>
    </row>
    <row r="9" spans="1:23" ht="21.95" customHeight="1">
      <c r="A9" s="27" t="s">
        <v>16</v>
      </c>
      <c r="B9" s="28"/>
      <c r="C9" s="24">
        <v>350</v>
      </c>
      <c r="D9" s="25">
        <f t="shared" si="0"/>
        <v>428</v>
      </c>
      <c r="E9" s="25">
        <f t="shared" si="1"/>
        <v>112</v>
      </c>
      <c r="F9" s="25">
        <f t="shared" si="1"/>
        <v>316</v>
      </c>
      <c r="G9" s="25">
        <v>22</v>
      </c>
      <c r="H9" s="25">
        <v>211</v>
      </c>
      <c r="I9" s="25">
        <v>49</v>
      </c>
      <c r="J9" s="25">
        <v>55</v>
      </c>
      <c r="K9" s="25">
        <v>18</v>
      </c>
      <c r="L9" s="25">
        <v>27</v>
      </c>
      <c r="M9" s="25">
        <v>1</v>
      </c>
      <c r="N9" s="25">
        <v>12</v>
      </c>
      <c r="O9" s="25">
        <v>22</v>
      </c>
      <c r="P9" s="25">
        <v>11</v>
      </c>
      <c r="Q9" s="26"/>
    </row>
    <row r="10" spans="1:23" ht="21.95" customHeight="1">
      <c r="A10" s="27" t="s">
        <v>17</v>
      </c>
      <c r="B10" s="28"/>
      <c r="C10" s="29">
        <v>343</v>
      </c>
      <c r="D10" s="25">
        <f t="shared" si="0"/>
        <v>400</v>
      </c>
      <c r="E10" s="25">
        <f t="shared" si="1"/>
        <v>90</v>
      </c>
      <c r="F10" s="25">
        <f t="shared" si="1"/>
        <v>310</v>
      </c>
      <c r="G10" s="25">
        <v>16</v>
      </c>
      <c r="H10" s="25">
        <v>202</v>
      </c>
      <c r="I10" s="25">
        <v>40</v>
      </c>
      <c r="J10" s="25">
        <v>51</v>
      </c>
      <c r="K10" s="25">
        <v>11</v>
      </c>
      <c r="L10" s="25">
        <v>18</v>
      </c>
      <c r="M10" s="25">
        <v>2</v>
      </c>
      <c r="N10" s="25">
        <v>22</v>
      </c>
      <c r="O10" s="25">
        <v>21</v>
      </c>
      <c r="P10" s="25">
        <v>17</v>
      </c>
      <c r="Q10" s="26"/>
    </row>
    <row r="11" spans="1:23" ht="21.95" customHeight="1">
      <c r="A11" s="27" t="s">
        <v>18</v>
      </c>
      <c r="B11" s="28"/>
      <c r="C11" s="29">
        <v>350</v>
      </c>
      <c r="D11" s="25">
        <f t="shared" si="0"/>
        <v>396</v>
      </c>
      <c r="E11" s="25">
        <f t="shared" si="1"/>
        <v>89</v>
      </c>
      <c r="F11" s="25">
        <f t="shared" si="1"/>
        <v>307</v>
      </c>
      <c r="G11" s="25">
        <v>14</v>
      </c>
      <c r="H11" s="25">
        <v>208</v>
      </c>
      <c r="I11" s="25">
        <v>41</v>
      </c>
      <c r="J11" s="25">
        <v>54</v>
      </c>
      <c r="K11" s="25">
        <v>9</v>
      </c>
      <c r="L11" s="25">
        <v>12</v>
      </c>
      <c r="M11" s="25">
        <v>5</v>
      </c>
      <c r="N11" s="25">
        <v>15</v>
      </c>
      <c r="O11" s="25">
        <v>20</v>
      </c>
      <c r="P11" s="25">
        <v>18</v>
      </c>
      <c r="Q11" s="26"/>
    </row>
    <row r="12" spans="1:23" ht="21.95" customHeight="1">
      <c r="A12" s="27" t="s">
        <v>19</v>
      </c>
      <c r="B12" s="28"/>
      <c r="C12" s="29">
        <v>351</v>
      </c>
      <c r="D12" s="25">
        <f t="shared" si="0"/>
        <v>394</v>
      </c>
      <c r="E12" s="25">
        <f t="shared" si="1"/>
        <v>80</v>
      </c>
      <c r="F12" s="25">
        <f t="shared" si="1"/>
        <v>314</v>
      </c>
      <c r="G12" s="25">
        <v>14</v>
      </c>
      <c r="H12" s="25">
        <v>222</v>
      </c>
      <c r="I12" s="25">
        <v>41</v>
      </c>
      <c r="J12" s="25">
        <v>54</v>
      </c>
      <c r="K12" s="25">
        <v>4</v>
      </c>
      <c r="L12" s="25">
        <v>9</v>
      </c>
      <c r="M12" s="25">
        <v>3</v>
      </c>
      <c r="N12" s="25">
        <v>12</v>
      </c>
      <c r="O12" s="25">
        <v>18</v>
      </c>
      <c r="P12" s="30">
        <v>17</v>
      </c>
      <c r="Q12" s="26"/>
      <c r="W12" s="31"/>
    </row>
    <row r="13" spans="1:23" ht="21.95" customHeight="1">
      <c r="A13" s="27" t="s">
        <v>20</v>
      </c>
      <c r="B13" s="28"/>
      <c r="C13" s="29">
        <v>360</v>
      </c>
      <c r="D13" s="25">
        <f t="shared" si="0"/>
        <v>405</v>
      </c>
      <c r="E13" s="25">
        <f t="shared" si="1"/>
        <v>81</v>
      </c>
      <c r="F13" s="25">
        <f t="shared" si="1"/>
        <v>324</v>
      </c>
      <c r="G13" s="25">
        <v>14</v>
      </c>
      <c r="H13" s="25">
        <v>237</v>
      </c>
      <c r="I13" s="25">
        <v>42</v>
      </c>
      <c r="J13" s="25">
        <v>53</v>
      </c>
      <c r="K13" s="25">
        <v>3</v>
      </c>
      <c r="L13" s="25">
        <v>7</v>
      </c>
      <c r="M13" s="25">
        <v>3</v>
      </c>
      <c r="N13" s="25">
        <v>12</v>
      </c>
      <c r="O13" s="25">
        <v>19</v>
      </c>
      <c r="P13" s="25">
        <v>15</v>
      </c>
      <c r="Q13" s="26"/>
    </row>
    <row r="14" spans="1:23" ht="21.95" customHeight="1">
      <c r="A14" s="27" t="s">
        <v>21</v>
      </c>
      <c r="B14" s="28"/>
      <c r="C14" s="29">
        <v>326</v>
      </c>
      <c r="D14" s="25">
        <f t="shared" si="0"/>
        <v>363</v>
      </c>
      <c r="E14" s="25">
        <f t="shared" si="1"/>
        <v>69</v>
      </c>
      <c r="F14" s="25">
        <f t="shared" si="1"/>
        <v>294</v>
      </c>
      <c r="G14" s="25">
        <v>9</v>
      </c>
      <c r="H14" s="25">
        <v>208</v>
      </c>
      <c r="I14" s="25">
        <v>39</v>
      </c>
      <c r="J14" s="25">
        <v>51</v>
      </c>
      <c r="K14" s="25">
        <v>3</v>
      </c>
      <c r="L14" s="25">
        <v>7</v>
      </c>
      <c r="M14" s="25">
        <v>3</v>
      </c>
      <c r="N14" s="25">
        <v>13</v>
      </c>
      <c r="O14" s="25">
        <v>15</v>
      </c>
      <c r="P14" s="25">
        <v>15</v>
      </c>
      <c r="Q14" s="26"/>
    </row>
    <row r="15" spans="1:23" ht="21.95" customHeight="1">
      <c r="A15" s="27" t="s">
        <v>22</v>
      </c>
      <c r="B15" s="28"/>
      <c r="C15" s="25">
        <v>348</v>
      </c>
      <c r="D15" s="25">
        <f t="shared" si="0"/>
        <v>383</v>
      </c>
      <c r="E15" s="25">
        <f t="shared" si="1"/>
        <v>71</v>
      </c>
      <c r="F15" s="25">
        <f t="shared" si="1"/>
        <v>312</v>
      </c>
      <c r="G15" s="25">
        <v>12</v>
      </c>
      <c r="H15" s="25">
        <v>229</v>
      </c>
      <c r="I15" s="25">
        <v>39</v>
      </c>
      <c r="J15" s="25">
        <v>47</v>
      </c>
      <c r="K15" s="25">
        <v>3</v>
      </c>
      <c r="L15" s="25">
        <v>6</v>
      </c>
      <c r="M15" s="25">
        <v>4</v>
      </c>
      <c r="N15" s="25">
        <v>13</v>
      </c>
      <c r="O15" s="25">
        <v>13</v>
      </c>
      <c r="P15" s="25">
        <v>17</v>
      </c>
      <c r="Q15" s="26"/>
    </row>
    <row r="16" spans="1:23" ht="21.95" customHeight="1">
      <c r="A16" s="27" t="s">
        <v>23</v>
      </c>
      <c r="B16" s="28"/>
      <c r="C16" s="30">
        <v>312</v>
      </c>
      <c r="D16" s="25">
        <f t="shared" si="0"/>
        <v>350</v>
      </c>
      <c r="E16" s="25">
        <f t="shared" si="1"/>
        <v>68</v>
      </c>
      <c r="F16" s="25">
        <f t="shared" si="1"/>
        <v>282</v>
      </c>
      <c r="G16" s="25">
        <v>11</v>
      </c>
      <c r="H16" s="25">
        <v>196</v>
      </c>
      <c r="I16" s="25">
        <v>39</v>
      </c>
      <c r="J16" s="25">
        <v>49</v>
      </c>
      <c r="K16" s="25">
        <v>2</v>
      </c>
      <c r="L16" s="25">
        <v>7</v>
      </c>
      <c r="M16" s="25">
        <v>4</v>
      </c>
      <c r="N16" s="25">
        <v>13</v>
      </c>
      <c r="O16" s="25">
        <v>12</v>
      </c>
      <c r="P16" s="25">
        <v>17</v>
      </c>
      <c r="Q16" s="32"/>
    </row>
    <row r="17" spans="1:17" ht="21.95" customHeight="1">
      <c r="A17" s="27" t="s">
        <v>24</v>
      </c>
      <c r="B17" s="28"/>
      <c r="C17" s="33">
        <v>222</v>
      </c>
      <c r="D17" s="25">
        <f t="shared" si="0"/>
        <v>262</v>
      </c>
      <c r="E17" s="25">
        <f t="shared" si="1"/>
        <v>64</v>
      </c>
      <c r="F17" s="25">
        <f t="shared" si="1"/>
        <v>198</v>
      </c>
      <c r="G17" s="33">
        <v>17</v>
      </c>
      <c r="H17" s="33">
        <v>113</v>
      </c>
      <c r="I17" s="33">
        <v>36</v>
      </c>
      <c r="J17" s="33">
        <v>50</v>
      </c>
      <c r="K17" s="33">
        <v>2</v>
      </c>
      <c r="L17" s="33">
        <v>6</v>
      </c>
      <c r="M17" s="33">
        <v>2</v>
      </c>
      <c r="N17" s="33">
        <v>12</v>
      </c>
      <c r="O17" s="33">
        <v>7</v>
      </c>
      <c r="P17" s="33">
        <v>17</v>
      </c>
      <c r="Q17" s="26"/>
    </row>
    <row r="18" spans="1:17" ht="21.95" customHeight="1">
      <c r="A18" s="27" t="s">
        <v>25</v>
      </c>
      <c r="B18" s="28"/>
      <c r="C18" s="34">
        <v>185</v>
      </c>
      <c r="D18" s="25">
        <f t="shared" si="0"/>
        <v>294</v>
      </c>
      <c r="E18" s="25">
        <f t="shared" si="1"/>
        <v>58</v>
      </c>
      <c r="F18" s="25">
        <f t="shared" si="1"/>
        <v>236</v>
      </c>
      <c r="G18" s="34">
        <v>13</v>
      </c>
      <c r="H18" s="34">
        <v>142</v>
      </c>
      <c r="I18" s="34">
        <v>35</v>
      </c>
      <c r="J18" s="34">
        <v>52</v>
      </c>
      <c r="K18" s="34">
        <v>2</v>
      </c>
      <c r="L18" s="34">
        <v>2</v>
      </c>
      <c r="M18" s="34">
        <v>2</v>
      </c>
      <c r="N18" s="34">
        <v>11</v>
      </c>
      <c r="O18" s="34">
        <v>6</v>
      </c>
      <c r="P18" s="34">
        <v>29</v>
      </c>
      <c r="Q18" s="26"/>
    </row>
    <row r="19" spans="1:17" ht="21.95" customHeight="1">
      <c r="A19" s="27" t="s">
        <v>26</v>
      </c>
      <c r="B19" s="28"/>
      <c r="C19" s="35">
        <v>229</v>
      </c>
      <c r="D19" s="25">
        <f>E19+F19</f>
        <v>336</v>
      </c>
      <c r="E19" s="25">
        <f t="shared" si="1"/>
        <v>59</v>
      </c>
      <c r="F19" s="25">
        <f t="shared" si="1"/>
        <v>277</v>
      </c>
      <c r="G19" s="34">
        <v>16</v>
      </c>
      <c r="H19" s="34">
        <v>173</v>
      </c>
      <c r="I19" s="34">
        <v>33</v>
      </c>
      <c r="J19" s="34">
        <v>44</v>
      </c>
      <c r="K19" s="34">
        <v>2</v>
      </c>
      <c r="L19" s="34">
        <v>3</v>
      </c>
      <c r="M19" s="34">
        <v>2</v>
      </c>
      <c r="N19" s="34">
        <v>13</v>
      </c>
      <c r="O19" s="34">
        <v>6</v>
      </c>
      <c r="P19" s="34">
        <v>44</v>
      </c>
      <c r="Q19" s="26"/>
    </row>
    <row r="20" spans="1:17" ht="24.95" customHeight="1">
      <c r="A20" s="36" t="s">
        <v>27</v>
      </c>
      <c r="B20" s="28"/>
      <c r="C20" s="34">
        <v>273</v>
      </c>
      <c r="D20" s="25">
        <f>E20+F20</f>
        <v>376</v>
      </c>
      <c r="E20" s="25">
        <f>SUM(G20,I20,K20,M20,O20)</f>
        <v>67</v>
      </c>
      <c r="F20" s="25">
        <f>SUM(H20,J20,L20,N20,P20)</f>
        <v>309</v>
      </c>
      <c r="G20" s="34">
        <v>28</v>
      </c>
      <c r="H20" s="34">
        <v>193</v>
      </c>
      <c r="I20" s="34">
        <v>31</v>
      </c>
      <c r="J20" s="34">
        <v>40</v>
      </c>
      <c r="K20" s="34">
        <v>2</v>
      </c>
      <c r="L20" s="34">
        <v>3</v>
      </c>
      <c r="M20" s="34">
        <v>1</v>
      </c>
      <c r="N20" s="34">
        <v>13</v>
      </c>
      <c r="O20" s="34">
        <v>5</v>
      </c>
      <c r="P20" s="34">
        <v>60</v>
      </c>
      <c r="Q20" s="34"/>
    </row>
    <row r="21" spans="1:17" ht="24.95" customHeight="1" thickBot="1">
      <c r="A21" s="37" t="s">
        <v>28</v>
      </c>
      <c r="B21" s="38"/>
      <c r="C21" s="39">
        <v>260</v>
      </c>
      <c r="D21" s="40">
        <f>E21+F21</f>
        <v>375</v>
      </c>
      <c r="E21" s="40">
        <f>SUM(G21,I21,K21,M21,O21)</f>
        <v>74</v>
      </c>
      <c r="F21" s="40">
        <f>SUM(H21,J21,L21,N21,P21)</f>
        <v>301</v>
      </c>
      <c r="G21" s="41">
        <v>31</v>
      </c>
      <c r="H21" s="41">
        <v>147</v>
      </c>
      <c r="I21" s="41">
        <v>30</v>
      </c>
      <c r="J21" s="41">
        <v>40</v>
      </c>
      <c r="K21" s="41">
        <v>1</v>
      </c>
      <c r="L21" s="41">
        <v>3</v>
      </c>
      <c r="M21" s="41">
        <v>2</v>
      </c>
      <c r="N21" s="41">
        <v>14</v>
      </c>
      <c r="O21" s="41">
        <v>10</v>
      </c>
      <c r="P21" s="41">
        <v>97</v>
      </c>
      <c r="Q21" s="34"/>
    </row>
    <row r="22" spans="1:17" ht="20.100000000000001" customHeight="1">
      <c r="A22" s="31"/>
      <c r="C22" s="42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30"/>
      <c r="P22" s="43" t="s">
        <v>29</v>
      </c>
      <c r="Q22" s="32"/>
    </row>
    <row r="23" spans="1:17" ht="20.100000000000001" customHeight="1">
      <c r="A23" s="44" t="s">
        <v>30</v>
      </c>
      <c r="B23" s="45" t="s">
        <v>31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30"/>
      <c r="P23" s="43"/>
      <c r="Q23" s="32"/>
    </row>
    <row r="24" spans="1:17" ht="20.100000000000001" customHeight="1">
      <c r="B24" s="46" t="s">
        <v>32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6"/>
    </row>
    <row r="25" spans="1:17" ht="21.95" customHeight="1">
      <c r="B25" s="47"/>
      <c r="C25" s="42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/>
    </row>
    <row r="26" spans="1:17" ht="21.95" customHeight="1">
      <c r="B26" s="47"/>
      <c r="C26" s="42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6"/>
    </row>
    <row r="27" spans="1:17" ht="21.95" customHeight="1">
      <c r="B27" s="47"/>
      <c r="C27" s="42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6"/>
    </row>
    <row r="28" spans="1:17" ht="21.95" customHeight="1">
      <c r="M28" s="48"/>
      <c r="N28" s="48"/>
      <c r="O28" s="48"/>
      <c r="Q28" s="26"/>
    </row>
    <row r="30" spans="1:17" ht="21.95" customHeight="1">
      <c r="H30" s="49"/>
      <c r="I30" s="49"/>
      <c r="J30" s="31"/>
    </row>
    <row r="31" spans="1:17" ht="21.95" customHeight="1">
      <c r="H31" s="49"/>
      <c r="I31" s="49"/>
      <c r="J31" s="31"/>
    </row>
    <row r="32" spans="1:17" ht="21.95" customHeight="1">
      <c r="H32" s="50"/>
      <c r="I32" s="50"/>
      <c r="J32" s="31"/>
    </row>
    <row r="33" spans="8:10" ht="21.95" customHeight="1">
      <c r="H33" s="50"/>
      <c r="I33" s="50"/>
      <c r="J33" s="31"/>
    </row>
    <row r="34" spans="8:10" ht="21.95" customHeight="1">
      <c r="H34" s="50"/>
      <c r="I34" s="50"/>
      <c r="J34" s="31"/>
    </row>
    <row r="35" spans="8:10" ht="21.95" customHeight="1">
      <c r="H35" s="31"/>
      <c r="I35" s="31"/>
    </row>
    <row r="36" spans="8:10" ht="21.95" customHeight="1"/>
  </sheetData>
  <mergeCells count="29">
    <mergeCell ref="H34:I34"/>
    <mergeCell ref="A18:B18"/>
    <mergeCell ref="A19:B19"/>
    <mergeCell ref="A20:B20"/>
    <mergeCell ref="A21:B21"/>
    <mergeCell ref="H32:I32"/>
    <mergeCell ref="H33:I33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A1:P1"/>
    <mergeCell ref="A2:P2"/>
    <mergeCell ref="A4:B5"/>
    <mergeCell ref="C4:C5"/>
    <mergeCell ref="D4:F4"/>
    <mergeCell ref="G4:H4"/>
    <mergeCell ref="I4:J4"/>
    <mergeCell ref="K4:L4"/>
    <mergeCell ref="M4:N4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41.人口</vt:lpstr>
      <vt:lpstr>'41.人口'!Print_Area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2017-03-23T07:02:42Z</dcterms:created>
  <dcterms:modified xsi:type="dcterms:W3CDTF">2017-03-23T07:02:55Z</dcterms:modified>
</cp:coreProperties>
</file>