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75.76.運輸・通信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'75.76.運輸・通信 '!$A$1:$N$31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E15" i="1"/>
  <c r="B15" i="1"/>
  <c r="H14" i="1"/>
  <c r="E14" i="1"/>
  <c r="B14" i="1"/>
  <c r="H13" i="1"/>
  <c r="E13" i="1"/>
  <c r="B13" i="1"/>
  <c r="H12" i="1"/>
  <c r="E12" i="1"/>
  <c r="B12" i="1"/>
  <c r="H11" i="1"/>
  <c r="E11" i="1"/>
  <c r="B11" i="1"/>
  <c r="H10" i="1"/>
  <c r="E10" i="1"/>
  <c r="B10" i="1"/>
  <c r="H9" i="1"/>
  <c r="E9" i="1"/>
  <c r="B9" i="1"/>
  <c r="H8" i="1"/>
  <c r="E8" i="1"/>
  <c r="B8" i="1"/>
  <c r="H7" i="1"/>
  <c r="E7" i="1"/>
  <c r="B7" i="1"/>
</calcChain>
</file>

<file path=xl/sharedStrings.xml><?xml version="1.0" encoding="utf-8"?>
<sst xmlns="http://schemas.openxmlformats.org/spreadsheetml/2006/main" count="53" uniqueCount="45">
  <si>
    <t>114 　運輸・通信</t>
    <rPh sb="5" eb="7">
      <t>ウンユ</t>
    </rPh>
    <rPh sb="8" eb="10">
      <t>ツウシン</t>
    </rPh>
    <phoneticPr fontId="4"/>
  </si>
  <si>
    <t>運輸・通信  115</t>
    <rPh sb="0" eb="2">
      <t>ウンユ</t>
    </rPh>
    <rPh sb="3" eb="5">
      <t>ツウシン</t>
    </rPh>
    <phoneticPr fontId="4"/>
  </si>
  <si>
    <t>１０．運輸・通信</t>
    <rPh sb="3" eb="5">
      <t>ウンユ</t>
    </rPh>
    <rPh sb="6" eb="8">
      <t>ツウシン</t>
    </rPh>
    <phoneticPr fontId="7"/>
  </si>
  <si>
    <t>７５．海上出入貨物・</t>
    <rPh sb="3" eb="5">
      <t>カイジョウ</t>
    </rPh>
    <rPh sb="5" eb="7">
      <t>デイ</t>
    </rPh>
    <rPh sb="7" eb="8">
      <t>カモツ</t>
    </rPh>
    <phoneticPr fontId="7"/>
  </si>
  <si>
    <t>入港船舶の推移（塩釜港区）</t>
    <rPh sb="6" eb="7">
      <t>イドウ</t>
    </rPh>
    <phoneticPr fontId="7"/>
  </si>
  <si>
    <t>単位：ｔ、隻</t>
    <rPh sb="0" eb="2">
      <t>タンイ</t>
    </rPh>
    <rPh sb="5" eb="6">
      <t>セキ</t>
    </rPh>
    <phoneticPr fontId="7"/>
  </si>
  <si>
    <t>年次</t>
    <rPh sb="0" eb="1">
      <t>トシ</t>
    </rPh>
    <rPh sb="1" eb="2">
      <t>ツギ</t>
    </rPh>
    <phoneticPr fontId="7"/>
  </si>
  <si>
    <t>海上出入貨物</t>
    <rPh sb="0" eb="2">
      <t>カイジョウ</t>
    </rPh>
    <rPh sb="2" eb="4">
      <t>シュツニュウ</t>
    </rPh>
    <rPh sb="4" eb="6">
      <t>カモツ</t>
    </rPh>
    <phoneticPr fontId="7"/>
  </si>
  <si>
    <t>外貿</t>
    <rPh sb="0" eb="1">
      <t>ガイ</t>
    </rPh>
    <rPh sb="1" eb="2">
      <t>ボウエキ</t>
    </rPh>
    <phoneticPr fontId="7"/>
  </si>
  <si>
    <t>内貿</t>
    <rPh sb="0" eb="1">
      <t>ナイ</t>
    </rPh>
    <rPh sb="1" eb="2">
      <t>ボウエキ</t>
    </rPh>
    <phoneticPr fontId="7"/>
  </si>
  <si>
    <t>入港船舶</t>
    <rPh sb="0" eb="2">
      <t>ニュウコウ</t>
    </rPh>
    <rPh sb="2" eb="4">
      <t>センパク</t>
    </rPh>
    <phoneticPr fontId="7"/>
  </si>
  <si>
    <t>総計</t>
    <rPh sb="0" eb="2">
      <t>ソウケイ</t>
    </rPh>
    <phoneticPr fontId="7"/>
  </si>
  <si>
    <t>輸移出</t>
    <rPh sb="0" eb="1">
      <t>ユ</t>
    </rPh>
    <rPh sb="1" eb="3">
      <t>イシュツ</t>
    </rPh>
    <phoneticPr fontId="7"/>
  </si>
  <si>
    <t>輸移入</t>
    <rPh sb="0" eb="1">
      <t>ユ</t>
    </rPh>
    <rPh sb="1" eb="3">
      <t>イニュウ</t>
    </rPh>
    <phoneticPr fontId="7"/>
  </si>
  <si>
    <t>計</t>
    <rPh sb="0" eb="1">
      <t>ケイ</t>
    </rPh>
    <phoneticPr fontId="7"/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</si>
  <si>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</si>
  <si>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</si>
  <si>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</si>
  <si>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</si>
  <si>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隻数</t>
    <rPh sb="0" eb="2">
      <t>セキスウ</t>
    </rPh>
    <phoneticPr fontId="7"/>
  </si>
  <si>
    <t>総ｔ数</t>
    <rPh sb="0" eb="1">
      <t>ソウ</t>
    </rPh>
    <rPh sb="2" eb="3">
      <t>スウ</t>
    </rPh>
    <phoneticPr fontId="7"/>
  </si>
  <si>
    <t>平成18年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</si>
  <si>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</si>
  <si>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</si>
  <si>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</si>
  <si>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</si>
  <si>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</si>
  <si>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</si>
  <si>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</si>
  <si>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平成26年</t>
    </r>
    <r>
      <rPr>
        <b/>
        <sz val="11"/>
        <color indexed="9"/>
        <rFont val="ＭＳ 明朝"/>
        <family val="1"/>
        <charset val="128"/>
      </rPr>
      <t/>
    </r>
    <phoneticPr fontId="4"/>
  </si>
  <si>
    <t>塩釜港統計年報</t>
    <rPh sb="0" eb="2">
      <t>シオガマ</t>
    </rPh>
    <rPh sb="2" eb="3">
      <t>コウ</t>
    </rPh>
    <rPh sb="3" eb="5">
      <t>トウケイ</t>
    </rPh>
    <rPh sb="5" eb="7">
      <t>ネンポウ</t>
    </rPh>
    <phoneticPr fontId="7"/>
  </si>
  <si>
    <t>７６．県内主要港湾</t>
    <rPh sb="3" eb="5">
      <t>ケンナイ</t>
    </rPh>
    <rPh sb="5" eb="7">
      <t>シュヨウ</t>
    </rPh>
    <rPh sb="7" eb="9">
      <t>コウワン</t>
    </rPh>
    <phoneticPr fontId="7"/>
  </si>
  <si>
    <t>海上出入貨物の推移</t>
    <phoneticPr fontId="4"/>
  </si>
  <si>
    <t>単位：ｔ</t>
    <rPh sb="0" eb="2">
      <t>タンイ</t>
    </rPh>
    <phoneticPr fontId="7"/>
  </si>
  <si>
    <t>年次</t>
    <phoneticPr fontId="4"/>
  </si>
  <si>
    <t>県内主</t>
    <rPh sb="0" eb="1">
      <t>ケン</t>
    </rPh>
    <rPh sb="1" eb="2">
      <t>ウチ</t>
    </rPh>
    <rPh sb="2" eb="3">
      <t>シュ</t>
    </rPh>
    <phoneticPr fontId="4"/>
  </si>
  <si>
    <t>要港湾</t>
  </si>
  <si>
    <t>仙台塩釜港</t>
    <rPh sb="0" eb="1">
      <t>ヤマト</t>
    </rPh>
    <rPh sb="1" eb="2">
      <t>ダイ</t>
    </rPh>
    <rPh sb="2" eb="3">
      <t>シオガマシ</t>
    </rPh>
    <rPh sb="3" eb="4">
      <t>カマ</t>
    </rPh>
    <rPh sb="4" eb="5">
      <t>コウ</t>
    </rPh>
    <phoneticPr fontId="7"/>
  </si>
  <si>
    <t>石巻港</t>
    <rPh sb="0" eb="1">
      <t>イシ</t>
    </rPh>
    <rPh sb="1" eb="2">
      <t>カン</t>
    </rPh>
    <rPh sb="2" eb="3">
      <t>コウ</t>
    </rPh>
    <phoneticPr fontId="4"/>
  </si>
  <si>
    <t>気仙沼港</t>
    <rPh sb="0" eb="1">
      <t>キ</t>
    </rPh>
    <rPh sb="1" eb="2">
      <t>セン</t>
    </rPh>
    <rPh sb="2" eb="3">
      <t>ヌマ</t>
    </rPh>
    <rPh sb="3" eb="4">
      <t>コウ</t>
    </rPh>
    <phoneticPr fontId="4"/>
  </si>
  <si>
    <t>塩釜港区</t>
    <rPh sb="0" eb="1">
      <t>シオガマシ</t>
    </rPh>
    <rPh sb="1" eb="2">
      <t>カマ</t>
    </rPh>
    <rPh sb="2" eb="3">
      <t>コウ</t>
    </rPh>
    <rPh sb="3" eb="4">
      <t>ク</t>
    </rPh>
    <phoneticPr fontId="7"/>
  </si>
  <si>
    <t>仙台港区</t>
    <rPh sb="0" eb="2">
      <t>センダイ</t>
    </rPh>
    <rPh sb="2" eb="3">
      <t>ミナト</t>
    </rPh>
    <rPh sb="3" eb="4">
      <t>ク</t>
    </rPh>
    <phoneticPr fontId="7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</si>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</sst>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8" fillId="0" borderId="0"/>
  </cellStyleXfs>
  <cellXfs count="59">
    <xf numFmtId="0" fontId="0" fillId="0" borderId="0" xfId="0"/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5" fillId="0" borderId="4" xfId="1" applyFont="1" applyFill="1" applyBorder="1" applyAlignment="1">
      <alignment horizontal="distributed" vertical="center" wrapText="1" justifyLastLine="1"/>
    </xf>
    <xf numFmtId="176" fontId="5" fillId="0" borderId="1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7" fontId="10" fillId="0" borderId="11" xfId="1" applyNumberFormat="1" applyFont="1" applyFill="1" applyBorder="1" applyAlignment="1">
      <alignment vertical="center"/>
    </xf>
    <xf numFmtId="176" fontId="10" fillId="0" borderId="12" xfId="1" applyFont="1" applyFill="1" applyBorder="1" applyAlignment="1">
      <alignment vertical="center"/>
    </xf>
    <xf numFmtId="177" fontId="10" fillId="0" borderId="12" xfId="1" applyNumberFormat="1" applyFont="1" applyFill="1" applyBorder="1" applyAlignment="1">
      <alignment vertical="center"/>
    </xf>
    <xf numFmtId="176" fontId="10" fillId="0" borderId="12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right" vertical="top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3" xfId="1" applyFont="1" applyFill="1" applyBorder="1" applyAlignment="1">
      <alignment horizontal="distributed" vertical="center" wrapText="1" justifyLastLine="1"/>
    </xf>
    <xf numFmtId="176" fontId="5" fillId="0" borderId="0" xfId="1" applyFont="1" applyFill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177" fontId="5" fillId="0" borderId="0" xfId="1" applyNumberFormat="1" applyFont="1" applyFill="1" applyAlignment="1">
      <alignment horizontal="center" vertical="center"/>
    </xf>
    <xf numFmtId="176" fontId="10" fillId="0" borderId="9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9" xfId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11" xfId="1" applyFont="1" applyFill="1" applyBorder="1" applyAlignment="1">
      <alignment horizontal="right" vertical="center"/>
    </xf>
    <xf numFmtId="176" fontId="10" fillId="0" borderId="12" xfId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vertical="center"/>
    </xf>
  </cellXfs>
  <cellStyles count="3">
    <cellStyle name="標準" xfId="0" builtinId="0"/>
    <cellStyle name="標準_佐藤1月13日_13.運輸・通信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view="pageBreakPreview" zoomScale="90" zoomScaleNormal="90" zoomScaleSheetLayoutView="90" workbookViewId="0">
      <selection sqref="A1:G1"/>
    </sheetView>
  </sheetViews>
  <sheetFormatPr defaultRowHeight="24.95" customHeight="1" x14ac:dyDescent="0.15"/>
  <cols>
    <col min="1" max="1" width="10.625" style="4" customWidth="1"/>
    <col min="2" max="6" width="12.625" style="4" customWidth="1"/>
    <col min="7" max="7" width="12.625" style="58" customWidth="1"/>
    <col min="8" max="9" width="14.625" style="4" customWidth="1"/>
    <col min="10" max="11" width="7.625" style="4" customWidth="1"/>
    <col min="12" max="13" width="14.625" style="4" customWidth="1"/>
    <col min="14" max="16384" width="9" style="4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spans="1:14" ht="39.950000000000003" customHeight="1" x14ac:dyDescent="0.15">
      <c r="A2" s="5" t="s">
        <v>2</v>
      </c>
      <c r="B2" s="6"/>
      <c r="C2" s="6"/>
      <c r="D2" s="6"/>
      <c r="E2" s="6"/>
      <c r="F2" s="6"/>
      <c r="G2" s="6"/>
    </row>
    <row r="3" spans="1:14" s="9" customFormat="1" ht="30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8"/>
      <c r="J3" s="8"/>
      <c r="K3" s="8"/>
      <c r="L3" s="8"/>
      <c r="M3" s="8"/>
    </row>
    <row r="4" spans="1:14" s="9" customFormat="1" ht="24.95" customHeight="1" thickBot="1" x14ac:dyDescent="0.2">
      <c r="G4" s="10"/>
      <c r="H4" s="11"/>
      <c r="M4" s="12" t="s">
        <v>5</v>
      </c>
    </row>
    <row r="5" spans="1:14" s="9" customFormat="1" ht="24.95" customHeight="1" x14ac:dyDescent="0.15">
      <c r="A5" s="13" t="s">
        <v>6</v>
      </c>
      <c r="B5" s="14" t="s">
        <v>7</v>
      </c>
      <c r="C5" s="14"/>
      <c r="D5" s="14"/>
      <c r="E5" s="14" t="s">
        <v>8</v>
      </c>
      <c r="F5" s="14"/>
      <c r="G5" s="15"/>
      <c r="H5" s="16" t="s">
        <v>9</v>
      </c>
      <c r="I5" s="16"/>
      <c r="J5" s="16"/>
      <c r="K5" s="17"/>
      <c r="L5" s="18" t="s">
        <v>10</v>
      </c>
      <c r="M5" s="19"/>
    </row>
    <row r="6" spans="1:14" s="9" customFormat="1" ht="24.95" customHeight="1" x14ac:dyDescent="0.15">
      <c r="A6" s="20"/>
      <c r="B6" s="21" t="s">
        <v>11</v>
      </c>
      <c r="C6" s="21" t="s">
        <v>12</v>
      </c>
      <c r="D6" s="21" t="s">
        <v>13</v>
      </c>
      <c r="E6" s="21" t="s">
        <v>14</v>
      </c>
      <c r="F6" s="21" t="s">
        <v>15</v>
      </c>
      <c r="G6" s="22" t="s">
        <v>16</v>
      </c>
      <c r="H6" s="23" t="s">
        <v>14</v>
      </c>
      <c r="I6" s="21" t="s">
        <v>17</v>
      </c>
      <c r="J6" s="24" t="s">
        <v>18</v>
      </c>
      <c r="K6" s="20"/>
      <c r="L6" s="21" t="s">
        <v>19</v>
      </c>
      <c r="M6" s="22" t="s">
        <v>20</v>
      </c>
    </row>
    <row r="7" spans="1:14" s="9" customFormat="1" ht="24.95" customHeight="1" x14ac:dyDescent="0.15">
      <c r="A7" s="25" t="s">
        <v>21</v>
      </c>
      <c r="B7" s="26">
        <f t="shared" ref="B7:B13" si="0">C7+D7</f>
        <v>2731972</v>
      </c>
      <c r="C7" s="27">
        <v>211485</v>
      </c>
      <c r="D7" s="27">
        <v>2520487</v>
      </c>
      <c r="E7" s="27">
        <f t="shared" ref="E7:E13" si="1">F7+G7</f>
        <v>179676</v>
      </c>
      <c r="F7" s="28">
        <v>117419</v>
      </c>
      <c r="G7" s="28">
        <v>62257</v>
      </c>
      <c r="H7" s="27">
        <f t="shared" ref="H7:H12" si="2">I7+J7</f>
        <v>2552296</v>
      </c>
      <c r="I7" s="28">
        <v>94066</v>
      </c>
      <c r="J7" s="29">
        <v>2458230</v>
      </c>
      <c r="K7" s="29"/>
      <c r="L7" s="28">
        <v>15511</v>
      </c>
      <c r="M7" s="28">
        <v>3860834</v>
      </c>
    </row>
    <row r="8" spans="1:14" s="9" customFormat="1" ht="24.95" customHeight="1" x14ac:dyDescent="0.15">
      <c r="A8" s="25" t="s">
        <v>22</v>
      </c>
      <c r="B8" s="26">
        <f t="shared" si="0"/>
        <v>2493830</v>
      </c>
      <c r="C8" s="27">
        <v>202867</v>
      </c>
      <c r="D8" s="27">
        <v>2290963</v>
      </c>
      <c r="E8" s="27">
        <f t="shared" si="1"/>
        <v>193233</v>
      </c>
      <c r="F8" s="28">
        <v>123950</v>
      </c>
      <c r="G8" s="28">
        <v>69283</v>
      </c>
      <c r="H8" s="27">
        <f t="shared" si="2"/>
        <v>2300597</v>
      </c>
      <c r="I8" s="28">
        <v>78917</v>
      </c>
      <c r="J8" s="29">
        <v>2221680</v>
      </c>
      <c r="K8" s="29"/>
      <c r="L8" s="28">
        <v>14883</v>
      </c>
      <c r="M8" s="28">
        <v>3580592</v>
      </c>
    </row>
    <row r="9" spans="1:14" s="9" customFormat="1" ht="24.95" customHeight="1" x14ac:dyDescent="0.15">
      <c r="A9" s="25" t="s">
        <v>23</v>
      </c>
      <c r="B9" s="26">
        <f t="shared" si="0"/>
        <v>2337010</v>
      </c>
      <c r="C9" s="27">
        <v>189647</v>
      </c>
      <c r="D9" s="27">
        <v>2147363</v>
      </c>
      <c r="E9" s="27">
        <f t="shared" si="1"/>
        <v>203398</v>
      </c>
      <c r="F9" s="28">
        <v>123679</v>
      </c>
      <c r="G9" s="28">
        <v>79719</v>
      </c>
      <c r="H9" s="27">
        <f t="shared" si="2"/>
        <v>2133612</v>
      </c>
      <c r="I9" s="28">
        <v>65968</v>
      </c>
      <c r="J9" s="29">
        <v>2067644</v>
      </c>
      <c r="K9" s="29"/>
      <c r="L9" s="28">
        <v>13174</v>
      </c>
      <c r="M9" s="28">
        <v>3364435</v>
      </c>
    </row>
    <row r="10" spans="1:14" s="9" customFormat="1" ht="24.95" customHeight="1" x14ac:dyDescent="0.15">
      <c r="A10" s="25" t="s">
        <v>24</v>
      </c>
      <c r="B10" s="26">
        <f t="shared" si="0"/>
        <v>2106516</v>
      </c>
      <c r="C10" s="27">
        <v>157533</v>
      </c>
      <c r="D10" s="27">
        <v>1948983</v>
      </c>
      <c r="E10" s="27">
        <f t="shared" si="1"/>
        <v>180541</v>
      </c>
      <c r="F10" s="28">
        <v>124613</v>
      </c>
      <c r="G10" s="28">
        <v>55928</v>
      </c>
      <c r="H10" s="27">
        <f t="shared" si="2"/>
        <v>1925975</v>
      </c>
      <c r="I10" s="28">
        <v>32920</v>
      </c>
      <c r="J10" s="29">
        <v>1893055</v>
      </c>
      <c r="K10" s="29"/>
      <c r="L10" s="28">
        <v>13686</v>
      </c>
      <c r="M10" s="28">
        <v>3220968</v>
      </c>
    </row>
    <row r="11" spans="1:14" s="9" customFormat="1" ht="24.95" customHeight="1" x14ac:dyDescent="0.15">
      <c r="A11" s="30" t="s">
        <v>25</v>
      </c>
      <c r="B11" s="26">
        <f t="shared" si="0"/>
        <v>2092888</v>
      </c>
      <c r="C11" s="28">
        <v>156999</v>
      </c>
      <c r="D11" s="28">
        <v>1935889</v>
      </c>
      <c r="E11" s="27">
        <f t="shared" si="1"/>
        <v>191984</v>
      </c>
      <c r="F11" s="28">
        <v>95168</v>
      </c>
      <c r="G11" s="28">
        <v>96816</v>
      </c>
      <c r="H11" s="27">
        <f t="shared" si="2"/>
        <v>1900904</v>
      </c>
      <c r="I11" s="28">
        <v>61831</v>
      </c>
      <c r="J11" s="29">
        <v>1839073</v>
      </c>
      <c r="K11" s="29"/>
      <c r="L11" s="28">
        <v>15334</v>
      </c>
      <c r="M11" s="28">
        <v>3263955</v>
      </c>
    </row>
    <row r="12" spans="1:14" s="9" customFormat="1" ht="24.95" customHeight="1" x14ac:dyDescent="0.15">
      <c r="A12" s="30" t="s">
        <v>26</v>
      </c>
      <c r="B12" s="26">
        <f t="shared" si="0"/>
        <v>3095339</v>
      </c>
      <c r="C12" s="28">
        <v>131412</v>
      </c>
      <c r="D12" s="28">
        <v>2963927</v>
      </c>
      <c r="E12" s="27">
        <f t="shared" si="1"/>
        <v>78336</v>
      </c>
      <c r="F12" s="28">
        <v>48946</v>
      </c>
      <c r="G12" s="28">
        <v>29390</v>
      </c>
      <c r="H12" s="27">
        <f t="shared" si="2"/>
        <v>3017003</v>
      </c>
      <c r="I12" s="28">
        <v>82466</v>
      </c>
      <c r="J12" s="29">
        <v>2934537</v>
      </c>
      <c r="K12" s="29"/>
      <c r="L12" s="28">
        <v>5625</v>
      </c>
      <c r="M12" s="28">
        <v>2902188</v>
      </c>
    </row>
    <row r="13" spans="1:14" s="9" customFormat="1" ht="24.95" customHeight="1" x14ac:dyDescent="0.15">
      <c r="A13" s="25" t="s">
        <v>27</v>
      </c>
      <c r="B13" s="26">
        <f t="shared" si="0"/>
        <v>2971163</v>
      </c>
      <c r="C13" s="28">
        <v>259650</v>
      </c>
      <c r="D13" s="28">
        <v>2711513</v>
      </c>
      <c r="E13" s="27">
        <f t="shared" si="1"/>
        <v>265444</v>
      </c>
      <c r="F13" s="28">
        <v>159024</v>
      </c>
      <c r="G13" s="28">
        <v>106420</v>
      </c>
      <c r="H13" s="27">
        <f>I13+J13</f>
        <v>2705719</v>
      </c>
      <c r="I13" s="28">
        <v>100626</v>
      </c>
      <c r="J13" s="29">
        <v>2605093</v>
      </c>
      <c r="K13" s="29"/>
      <c r="L13" s="28">
        <v>11255</v>
      </c>
      <c r="M13" s="28">
        <v>3861495</v>
      </c>
    </row>
    <row r="14" spans="1:14" s="9" customFormat="1" ht="24.95" customHeight="1" x14ac:dyDescent="0.15">
      <c r="A14" s="25" t="s">
        <v>28</v>
      </c>
      <c r="B14" s="26">
        <f>C14+D14</f>
        <v>2470894</v>
      </c>
      <c r="C14" s="28">
        <v>291381</v>
      </c>
      <c r="D14" s="28">
        <v>2179513</v>
      </c>
      <c r="E14" s="27">
        <f>F14+G14</f>
        <v>281749</v>
      </c>
      <c r="F14" s="28">
        <v>180684</v>
      </c>
      <c r="G14" s="28">
        <v>101065</v>
      </c>
      <c r="H14" s="27">
        <f>I14+J14</f>
        <v>2189145</v>
      </c>
      <c r="I14" s="28">
        <v>110697</v>
      </c>
      <c r="J14" s="29">
        <v>2078448</v>
      </c>
      <c r="K14" s="29"/>
      <c r="L14" s="28">
        <v>11049</v>
      </c>
      <c r="M14" s="28">
        <v>3497401</v>
      </c>
    </row>
    <row r="15" spans="1:14" s="9" customFormat="1" ht="24.95" customHeight="1" x14ac:dyDescent="0.15">
      <c r="A15" s="31" t="s">
        <v>29</v>
      </c>
      <c r="B15" s="32">
        <f>C15+D15</f>
        <v>2512852</v>
      </c>
      <c r="C15" s="33">
        <v>268791</v>
      </c>
      <c r="D15" s="33">
        <v>2244061</v>
      </c>
      <c r="E15" s="34">
        <f>F15+G15</f>
        <v>269713</v>
      </c>
      <c r="F15" s="33">
        <v>161615</v>
      </c>
      <c r="G15" s="33">
        <v>108098</v>
      </c>
      <c r="H15" s="34">
        <f>I15+J15</f>
        <v>2243139</v>
      </c>
      <c r="I15" s="33">
        <v>107176</v>
      </c>
      <c r="J15" s="35">
        <v>2135963</v>
      </c>
      <c r="K15" s="35"/>
      <c r="L15" s="33">
        <v>10645</v>
      </c>
      <c r="M15" s="33">
        <v>3509930</v>
      </c>
    </row>
    <row r="16" spans="1:14" s="9" customFormat="1" ht="24.95" customHeight="1" x14ac:dyDescent="0.15">
      <c r="A16" s="30"/>
      <c r="B16" s="30"/>
      <c r="G16" s="30"/>
      <c r="J16" s="36"/>
      <c r="K16" s="36"/>
      <c r="M16" s="37" t="s">
        <v>30</v>
      </c>
    </row>
    <row r="17" spans="1:14" s="9" customFormat="1" ht="30" customHeight="1" thickBot="1" x14ac:dyDescent="0.2">
      <c r="G17" s="38" t="s">
        <v>31</v>
      </c>
      <c r="H17" s="39" t="s">
        <v>32</v>
      </c>
      <c r="I17" s="30"/>
      <c r="J17" s="30"/>
      <c r="K17" s="30"/>
      <c r="M17" s="40" t="s">
        <v>33</v>
      </c>
    </row>
    <row r="18" spans="1:14" ht="24.95" customHeight="1" x14ac:dyDescent="0.15">
      <c r="A18" s="41" t="s">
        <v>34</v>
      </c>
      <c r="B18" s="18" t="s">
        <v>35</v>
      </c>
      <c r="C18" s="19"/>
      <c r="D18" s="19"/>
      <c r="E18" s="19"/>
      <c r="F18" s="19"/>
      <c r="G18" s="19"/>
      <c r="H18" s="19" t="s">
        <v>36</v>
      </c>
      <c r="I18" s="19"/>
      <c r="J18" s="19"/>
      <c r="K18" s="19"/>
      <c r="L18" s="19"/>
      <c r="M18" s="19"/>
    </row>
    <row r="19" spans="1:14" s="9" customFormat="1" ht="24.95" customHeight="1" x14ac:dyDescent="0.15">
      <c r="A19" s="42"/>
      <c r="B19" s="43" t="s">
        <v>37</v>
      </c>
      <c r="C19" s="44"/>
      <c r="D19" s="44"/>
      <c r="E19" s="44"/>
      <c r="F19" s="44"/>
      <c r="G19" s="44"/>
      <c r="H19" s="44" t="s">
        <v>38</v>
      </c>
      <c r="I19" s="44"/>
      <c r="J19" s="44"/>
      <c r="K19" s="43" t="s">
        <v>39</v>
      </c>
      <c r="L19" s="44"/>
      <c r="M19" s="44"/>
    </row>
    <row r="20" spans="1:14" s="9" customFormat="1" ht="24.95" customHeight="1" x14ac:dyDescent="0.15">
      <c r="A20" s="45"/>
      <c r="B20" s="46" t="s">
        <v>40</v>
      </c>
      <c r="C20" s="46"/>
      <c r="D20" s="46"/>
      <c r="E20" s="46" t="s">
        <v>41</v>
      </c>
      <c r="F20" s="46"/>
      <c r="G20" s="24"/>
      <c r="H20" s="45"/>
      <c r="I20" s="45"/>
      <c r="J20" s="45"/>
      <c r="K20" s="47"/>
      <c r="L20" s="45"/>
      <c r="M20" s="45"/>
      <c r="N20" s="48"/>
    </row>
    <row r="21" spans="1:14" s="9" customFormat="1" ht="24.95" customHeight="1" x14ac:dyDescent="0.15">
      <c r="A21" s="25" t="s">
        <v>21</v>
      </c>
      <c r="B21" s="49">
        <v>2731972</v>
      </c>
      <c r="C21" s="50"/>
      <c r="D21" s="50"/>
      <c r="E21" s="50">
        <v>36942633</v>
      </c>
      <c r="F21" s="50"/>
      <c r="G21" s="50"/>
      <c r="H21" s="50">
        <v>5106036</v>
      </c>
      <c r="I21" s="50"/>
      <c r="J21" s="50"/>
      <c r="K21" s="51">
        <v>873437</v>
      </c>
      <c r="L21" s="51"/>
      <c r="M21" s="51"/>
      <c r="N21" s="48"/>
    </row>
    <row r="22" spans="1:14" s="9" customFormat="1" ht="24.95" customHeight="1" x14ac:dyDescent="0.15">
      <c r="A22" s="25" t="s">
        <v>22</v>
      </c>
      <c r="B22" s="49">
        <v>2493830</v>
      </c>
      <c r="C22" s="50"/>
      <c r="D22" s="50"/>
      <c r="E22" s="50">
        <v>38903812</v>
      </c>
      <c r="F22" s="50"/>
      <c r="G22" s="50"/>
      <c r="H22" s="50">
        <v>4926231</v>
      </c>
      <c r="I22" s="50"/>
      <c r="J22" s="50"/>
      <c r="K22" s="51">
        <v>858603</v>
      </c>
      <c r="L22" s="51"/>
      <c r="M22" s="51"/>
    </row>
    <row r="23" spans="1:14" s="9" customFormat="1" ht="24.95" customHeight="1" x14ac:dyDescent="0.15">
      <c r="A23" s="25" t="s">
        <v>23</v>
      </c>
      <c r="B23" s="49">
        <v>2337010</v>
      </c>
      <c r="C23" s="50"/>
      <c r="D23" s="50"/>
      <c r="E23" s="50">
        <v>35912847</v>
      </c>
      <c r="F23" s="50"/>
      <c r="G23" s="50"/>
      <c r="H23" s="50">
        <v>4417196</v>
      </c>
      <c r="I23" s="50"/>
      <c r="J23" s="50"/>
      <c r="K23" s="51">
        <v>821336</v>
      </c>
      <c r="L23" s="51"/>
      <c r="M23" s="51"/>
    </row>
    <row r="24" spans="1:14" s="9" customFormat="1" ht="24.95" customHeight="1" x14ac:dyDescent="0.15">
      <c r="A24" s="30" t="s">
        <v>24</v>
      </c>
      <c r="B24" s="49">
        <v>2106516</v>
      </c>
      <c r="C24" s="50"/>
      <c r="D24" s="50"/>
      <c r="E24" s="50">
        <v>30983578</v>
      </c>
      <c r="F24" s="50"/>
      <c r="G24" s="50"/>
      <c r="H24" s="50">
        <v>3683169</v>
      </c>
      <c r="I24" s="50"/>
      <c r="J24" s="50"/>
      <c r="K24" s="51">
        <v>817431</v>
      </c>
      <c r="L24" s="51"/>
      <c r="M24" s="51"/>
    </row>
    <row r="25" spans="1:14" s="9" customFormat="1" ht="24.95" customHeight="1" x14ac:dyDescent="0.15">
      <c r="A25" s="30" t="s">
        <v>42</v>
      </c>
      <c r="B25" s="49">
        <v>2092888</v>
      </c>
      <c r="C25" s="50"/>
      <c r="D25" s="50"/>
      <c r="E25" s="50">
        <v>33315840</v>
      </c>
      <c r="F25" s="50"/>
      <c r="G25" s="50"/>
      <c r="H25" s="50">
        <v>4044218</v>
      </c>
      <c r="I25" s="50"/>
      <c r="J25" s="50"/>
      <c r="K25" s="51">
        <v>849237</v>
      </c>
      <c r="L25" s="51"/>
      <c r="M25" s="51"/>
    </row>
    <row r="26" spans="1:14" s="9" customFormat="1" ht="24.95" customHeight="1" x14ac:dyDescent="0.15">
      <c r="A26" s="25" t="s">
        <v>43</v>
      </c>
      <c r="B26" s="49">
        <v>3095339</v>
      </c>
      <c r="C26" s="50"/>
      <c r="D26" s="50"/>
      <c r="E26" s="50">
        <v>22060159</v>
      </c>
      <c r="F26" s="50"/>
      <c r="G26" s="50"/>
      <c r="H26" s="50">
        <v>1685604</v>
      </c>
      <c r="I26" s="50"/>
      <c r="J26" s="50"/>
      <c r="K26" s="51">
        <v>294465</v>
      </c>
      <c r="L26" s="51"/>
      <c r="M26" s="51"/>
    </row>
    <row r="27" spans="1:14" s="9" customFormat="1" ht="24.95" customHeight="1" x14ac:dyDescent="0.15">
      <c r="A27" s="25" t="s">
        <v>27</v>
      </c>
      <c r="B27" s="52">
        <v>2971163</v>
      </c>
      <c r="C27" s="29"/>
      <c r="D27" s="29"/>
      <c r="E27" s="29">
        <v>27034205</v>
      </c>
      <c r="F27" s="29"/>
      <c r="G27" s="29"/>
      <c r="H27" s="29">
        <v>2759117</v>
      </c>
      <c r="I27" s="29"/>
      <c r="J27" s="29"/>
      <c r="K27" s="53">
        <v>137495</v>
      </c>
      <c r="L27" s="53"/>
      <c r="M27" s="53"/>
    </row>
    <row r="28" spans="1:14" s="9" customFormat="1" ht="24.95" customHeight="1" x14ac:dyDescent="0.15">
      <c r="A28" s="25" t="s">
        <v>28</v>
      </c>
      <c r="B28" s="52">
        <v>2470894</v>
      </c>
      <c r="C28" s="29"/>
      <c r="D28" s="29"/>
      <c r="E28" s="29">
        <v>38502147</v>
      </c>
      <c r="F28" s="29"/>
      <c r="G28" s="29"/>
      <c r="H28" s="29">
        <v>3953158</v>
      </c>
      <c r="I28" s="29"/>
      <c r="J28" s="29"/>
      <c r="K28" s="53">
        <v>222946</v>
      </c>
      <c r="L28" s="53"/>
      <c r="M28" s="53"/>
    </row>
    <row r="29" spans="1:14" s="9" customFormat="1" ht="24.95" customHeight="1" x14ac:dyDescent="0.15">
      <c r="A29" s="31" t="s">
        <v>44</v>
      </c>
      <c r="B29" s="54">
        <v>2512852</v>
      </c>
      <c r="C29" s="55"/>
      <c r="D29" s="55"/>
      <c r="E29" s="55">
        <v>40067840</v>
      </c>
      <c r="F29" s="55"/>
      <c r="G29" s="55"/>
      <c r="H29" s="55">
        <v>3758478</v>
      </c>
      <c r="I29" s="55"/>
      <c r="J29" s="55"/>
      <c r="K29" s="56">
        <v>532002</v>
      </c>
      <c r="L29" s="56"/>
      <c r="M29" s="56"/>
      <c r="N29" s="48"/>
    </row>
    <row r="30" spans="1:14" s="9" customFormat="1" ht="24.95" customHeight="1" x14ac:dyDescent="0.15">
      <c r="A30" s="57"/>
      <c r="G30" s="30"/>
      <c r="M30" s="37" t="s">
        <v>30</v>
      </c>
    </row>
    <row r="31" spans="1:14" s="9" customFormat="1" ht="24.95" customHeight="1" x14ac:dyDescent="0.15">
      <c r="G31" s="30"/>
    </row>
  </sheetData>
  <mergeCells count="65">
    <mergeCell ref="B28:D28"/>
    <mergeCell ref="E28:G28"/>
    <mergeCell ref="H28:J28"/>
    <mergeCell ref="K28:M28"/>
    <mergeCell ref="B29:D29"/>
    <mergeCell ref="E29:G29"/>
    <mergeCell ref="H29:J29"/>
    <mergeCell ref="K29:M29"/>
    <mergeCell ref="B26:D26"/>
    <mergeCell ref="E26:G26"/>
    <mergeCell ref="H26:J26"/>
    <mergeCell ref="K26:M26"/>
    <mergeCell ref="B27:D27"/>
    <mergeCell ref="E27:G27"/>
    <mergeCell ref="H27:J27"/>
    <mergeCell ref="K27:M27"/>
    <mergeCell ref="B24:D24"/>
    <mergeCell ref="E24:G24"/>
    <mergeCell ref="H24:J24"/>
    <mergeCell ref="K24:M24"/>
    <mergeCell ref="B25:D25"/>
    <mergeCell ref="E25:G25"/>
    <mergeCell ref="H25:J25"/>
    <mergeCell ref="K25:M25"/>
    <mergeCell ref="B22:D22"/>
    <mergeCell ref="E22:G22"/>
    <mergeCell ref="H22:J22"/>
    <mergeCell ref="K22:M22"/>
    <mergeCell ref="B23:D23"/>
    <mergeCell ref="E23:G23"/>
    <mergeCell ref="H23:J23"/>
    <mergeCell ref="K23:M23"/>
    <mergeCell ref="K19:M20"/>
    <mergeCell ref="B20:D20"/>
    <mergeCell ref="E20:G20"/>
    <mergeCell ref="B21:D21"/>
    <mergeCell ref="E21:G21"/>
    <mergeCell ref="H21:J21"/>
    <mergeCell ref="K21:M21"/>
    <mergeCell ref="J12:K12"/>
    <mergeCell ref="J13:K13"/>
    <mergeCell ref="J14:K14"/>
    <mergeCell ref="J15:K15"/>
    <mergeCell ref="J16:K16"/>
    <mergeCell ref="A18:A20"/>
    <mergeCell ref="B18:G18"/>
    <mergeCell ref="H18:M18"/>
    <mergeCell ref="B19:G19"/>
    <mergeCell ref="H19:J20"/>
    <mergeCell ref="J6:K6"/>
    <mergeCell ref="J7:K7"/>
    <mergeCell ref="J8:K8"/>
    <mergeCell ref="J9:K9"/>
    <mergeCell ref="J10:K10"/>
    <mergeCell ref="J11:K11"/>
    <mergeCell ref="A1:G1"/>
    <mergeCell ref="H1:N1"/>
    <mergeCell ref="A2:G2"/>
    <mergeCell ref="A3:G3"/>
    <mergeCell ref="H3:M3"/>
    <mergeCell ref="A5:A6"/>
    <mergeCell ref="B5:D5"/>
    <mergeCell ref="E5:G5"/>
    <mergeCell ref="H5:K5"/>
    <mergeCell ref="L5:M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75.76.運輸・通信 </vt:lpstr>
      <vt:lpstr>'75.76.運輸・通信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2017-03-24T04:33:11Z</dcterms:created>
  <dcterms:modified xsi:type="dcterms:W3CDTF">2017-03-24T04:33:56Z</dcterms:modified>
</cp:coreProperties>
</file>